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tokyotocho-my.sharepoint.com/personal/t0533923_taims_metro_tokyo_jp/Documents/"/>
    </mc:Choice>
  </mc:AlternateContent>
  <xr:revisionPtr revIDLastSave="0" documentId="8_{5DE4C537-F9B0-4BE6-A980-53B002A62CBF}" xr6:coauthVersionLast="47" xr6:coauthVersionMax="47" xr10:uidLastSave="{00000000-0000-0000-0000-000000000000}"/>
  <bookViews>
    <workbookView xWindow="15" yWindow="-16320" windowWidth="29040" windowHeight="15720" xr2:uid="{733B4CCB-0786-4448-8643-9FED30196818}"/>
  </bookViews>
  <sheets>
    <sheet name="算出内訳（第15号様式別紙１）" sheetId="1" r:id="rId1"/>
  </sheets>
  <externalReferences>
    <externalReference r:id="rId2"/>
  </externalReferences>
  <definedNames>
    <definedName name="Ａ様式">[1]A様式!$B$8:$AH$357</definedName>
    <definedName name="_xlnm.Print_Area" localSheetId="0">'算出内訳（第15号様式別紙１）'!$A$1:$H$18</definedName>
    <definedName name="Z_DC90BC2F_DAAD_40BB_A57A_6DEBF8F40607_.wvu.PrintArea" localSheetId="0" hidden="1">'算出内訳（第15号様式別紙１）'!$D$1:$H$23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F15" i="1"/>
  <c r="E15" i="1"/>
  <c r="D15" i="1"/>
  <c r="C15" i="1"/>
  <c r="B15" i="1"/>
  <c r="E14" i="1"/>
  <c r="H14" i="1" s="1"/>
  <c r="E12" i="1"/>
  <c r="H12" i="1" s="1"/>
  <c r="E10" i="1"/>
  <c r="H10" i="1" s="1"/>
  <c r="H15" i="1" s="1"/>
</calcChain>
</file>

<file path=xl/sharedStrings.xml><?xml version="1.0" encoding="utf-8"?>
<sst xmlns="http://schemas.openxmlformats.org/spreadsheetml/2006/main" count="31" uniqueCount="29">
  <si>
    <t>第15号様式別紙１</t>
    <phoneticPr fontId="4"/>
  </si>
  <si>
    <t>補助金請求額算出内訳書</t>
    <rPh sb="0" eb="3">
      <t>ホジョキン</t>
    </rPh>
    <rPh sb="3" eb="5">
      <t>セイキュウ</t>
    </rPh>
    <rPh sb="5" eb="6">
      <t>ガク</t>
    </rPh>
    <rPh sb="6" eb="8">
      <t>サンシュツ</t>
    </rPh>
    <rPh sb="8" eb="11">
      <t>ウチワケショ</t>
    </rPh>
    <phoneticPr fontId="6"/>
  </si>
  <si>
    <t>補助事業者名</t>
    <phoneticPr fontId="4"/>
  </si>
  <si>
    <t>補助対象事業名</t>
    <rPh sb="0" eb="2">
      <t>ホジョ</t>
    </rPh>
    <rPh sb="2" eb="4">
      <t>タイショウ</t>
    </rPh>
    <rPh sb="4" eb="6">
      <t>ジギョウ</t>
    </rPh>
    <rPh sb="6" eb="7">
      <t>メイ</t>
    </rPh>
    <phoneticPr fontId="4"/>
  </si>
  <si>
    <t>総事業費</t>
    <rPh sb="0" eb="4">
      <t>ソウジギョウヒ</t>
    </rPh>
    <phoneticPr fontId="6"/>
  </si>
  <si>
    <t>他の制度による
補助金等の額</t>
    <rPh sb="0" eb="1">
      <t>ホカ</t>
    </rPh>
    <rPh sb="2" eb="4">
      <t>セイド</t>
    </rPh>
    <rPh sb="8" eb="11">
      <t>ホジョキン</t>
    </rPh>
    <rPh sb="11" eb="12">
      <t>トウ</t>
    </rPh>
    <rPh sb="13" eb="14">
      <t>ガク</t>
    </rPh>
    <phoneticPr fontId="6"/>
  </si>
  <si>
    <t>補助対象経費</t>
    <rPh sb="0" eb="2">
      <t>ホジョ</t>
    </rPh>
    <rPh sb="2" eb="4">
      <t>タイショウ</t>
    </rPh>
    <rPh sb="4" eb="6">
      <t>ケイヒ</t>
    </rPh>
    <phoneticPr fontId="6"/>
  </si>
  <si>
    <t>補助対象額</t>
    <rPh sb="0" eb="2">
      <t>ホジョ</t>
    </rPh>
    <rPh sb="2" eb="4">
      <t>タイショウ</t>
    </rPh>
    <rPh sb="4" eb="5">
      <t>ガク</t>
    </rPh>
    <phoneticPr fontId="6"/>
  </si>
  <si>
    <t>当年度中の
交付決定済額</t>
    <rPh sb="0" eb="3">
      <t>トウネンド</t>
    </rPh>
    <rPh sb="3" eb="4">
      <t>チュウ</t>
    </rPh>
    <rPh sb="6" eb="8">
      <t>コウフ</t>
    </rPh>
    <rPh sb="8" eb="10">
      <t>ケッテイ</t>
    </rPh>
    <rPh sb="10" eb="11">
      <t>ズ</t>
    </rPh>
    <rPh sb="11" eb="12">
      <t>ガク</t>
    </rPh>
    <phoneticPr fontId="4"/>
  </si>
  <si>
    <t>１事業者当たりの
年間限度額</t>
    <rPh sb="1" eb="4">
      <t>ジギョウシャ</t>
    </rPh>
    <rPh sb="4" eb="5">
      <t>ア</t>
    </rPh>
    <rPh sb="9" eb="11">
      <t>ネンカン</t>
    </rPh>
    <rPh sb="11" eb="13">
      <t>ゲンド</t>
    </rPh>
    <rPh sb="13" eb="14">
      <t>ガク</t>
    </rPh>
    <phoneticPr fontId="6"/>
  </si>
  <si>
    <t>都補助金
所要額</t>
    <rPh sb="0" eb="1">
      <t>ト</t>
    </rPh>
    <rPh sb="1" eb="4">
      <t>ホジョキン</t>
    </rPh>
    <rPh sb="5" eb="7">
      <t>ショヨウ</t>
    </rPh>
    <rPh sb="7" eb="8">
      <t>ガク</t>
    </rPh>
    <phoneticPr fontId="6"/>
  </si>
  <si>
    <t>Ｃ＝Ａ－Ｂ</t>
    <phoneticPr fontId="4"/>
  </si>
  <si>
    <t>Ｄ＝Ｃ×補助率
（千円未満切捨て）</t>
    <rPh sb="4" eb="7">
      <t>ホジョリツ</t>
    </rPh>
    <rPh sb="9" eb="11">
      <t>センエン</t>
    </rPh>
    <rPh sb="11" eb="13">
      <t>ミマン</t>
    </rPh>
    <rPh sb="13" eb="15">
      <t>キリス</t>
    </rPh>
    <phoneticPr fontId="4"/>
  </si>
  <si>
    <t>（Ｅ≧Ｄ＋D'→D）
（Ｅ＜Ｄ＋D'→E-D')</t>
    <phoneticPr fontId="6"/>
  </si>
  <si>
    <t>Ａ</t>
    <phoneticPr fontId="6"/>
  </si>
  <si>
    <t>Ｂ</t>
    <phoneticPr fontId="6"/>
  </si>
  <si>
    <t>Ｃ</t>
    <phoneticPr fontId="6"/>
  </si>
  <si>
    <t>Ｄ</t>
    <phoneticPr fontId="6"/>
  </si>
  <si>
    <t>D'</t>
    <phoneticPr fontId="4"/>
  </si>
  <si>
    <t>Ｅ</t>
    <phoneticPr fontId="6"/>
  </si>
  <si>
    <t>F</t>
    <phoneticPr fontId="6"/>
  </si>
  <si>
    <t>①普及啓発事業</t>
    <rPh sb="1" eb="3">
      <t>フキュウ</t>
    </rPh>
    <rPh sb="3" eb="5">
      <t>ケイハツ</t>
    </rPh>
    <rPh sb="5" eb="7">
      <t>ジギョウ</t>
    </rPh>
    <phoneticPr fontId="4"/>
  </si>
  <si>
    <t>補助率２/３</t>
    <rPh sb="0" eb="3">
      <t>ホジョリツ</t>
    </rPh>
    <phoneticPr fontId="4"/>
  </si>
  <si>
    <t>②相談窓口等設置事業</t>
    <rPh sb="1" eb="3">
      <t>ソウダン</t>
    </rPh>
    <rPh sb="3" eb="6">
      <t>マドグチナド</t>
    </rPh>
    <rPh sb="6" eb="8">
      <t>セッチ</t>
    </rPh>
    <rPh sb="8" eb="10">
      <t>ジギョウ</t>
    </rPh>
    <phoneticPr fontId="4"/>
  </si>
  <si>
    <t>③技術力向上事業</t>
    <rPh sb="1" eb="4">
      <t>ギジュツリョク</t>
    </rPh>
    <rPh sb="4" eb="6">
      <t>コウジョウ</t>
    </rPh>
    <rPh sb="6" eb="8">
      <t>ジギョウ</t>
    </rPh>
    <phoneticPr fontId="4"/>
  </si>
  <si>
    <t>合計</t>
    <rPh sb="0" eb="2">
      <t>ゴウケイ</t>
    </rPh>
    <phoneticPr fontId="4"/>
  </si>
  <si>
    <t>注１　A欄には、事業実施に伴って支出する予定の総事業費を記入してください。</t>
    <rPh sb="0" eb="1">
      <t>チュウ</t>
    </rPh>
    <rPh sb="4" eb="5">
      <t>ラン</t>
    </rPh>
    <rPh sb="8" eb="10">
      <t>ジギョウ</t>
    </rPh>
    <rPh sb="10" eb="12">
      <t>ジッシ</t>
    </rPh>
    <rPh sb="13" eb="14">
      <t>トモナ</t>
    </rPh>
    <rPh sb="16" eb="18">
      <t>シシュツ</t>
    </rPh>
    <rPh sb="20" eb="22">
      <t>ヨテイ</t>
    </rPh>
    <rPh sb="23" eb="24">
      <t>ソウ</t>
    </rPh>
    <rPh sb="24" eb="26">
      <t>ジギョウ</t>
    </rPh>
    <rPh sb="26" eb="27">
      <t>ヒ</t>
    </rPh>
    <rPh sb="28" eb="30">
      <t>キニュウ</t>
    </rPh>
    <phoneticPr fontId="6"/>
  </si>
  <si>
    <t>注２　Ｄ欄には、1,000円未満の端数が生じた場合、これを切り捨てて記入してください。</t>
    <phoneticPr fontId="6"/>
  </si>
  <si>
    <t>注３　D'欄に記入する交付決定済額がある場合は、交付決定通知書の写しを添付してください。</t>
    <rPh sb="5" eb="6">
      <t>ラン</t>
    </rPh>
    <rPh sb="7" eb="9">
      <t>キニュウ</t>
    </rPh>
    <rPh sb="11" eb="13">
      <t>コウフ</t>
    </rPh>
    <rPh sb="13" eb="15">
      <t>ケッテイ</t>
    </rPh>
    <rPh sb="15" eb="16">
      <t>ズ</t>
    </rPh>
    <rPh sb="16" eb="17">
      <t>ガク</t>
    </rPh>
    <rPh sb="20" eb="22">
      <t>バアイ</t>
    </rPh>
    <rPh sb="24" eb="26">
      <t>コウフ</t>
    </rPh>
    <rPh sb="26" eb="28">
      <t>ケッテイ</t>
    </rPh>
    <rPh sb="28" eb="30">
      <t>ツウチ</t>
    </rPh>
    <rPh sb="30" eb="31">
      <t>ショ</t>
    </rPh>
    <rPh sb="32" eb="33">
      <t>ウツ</t>
    </rPh>
    <rPh sb="35" eb="37">
      <t>テンプ</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</si>
</sst>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円&quot;&quot;&quot;"/>
  </numFmts>
  <fonts count="12"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6"/>
      <name val="游ゴシック"/>
      <family val="3"/>
      <charset val="128"/>
      <scheme val="minor"/>
    </font>
    <font>
      <sz val="14"/>
      <name val="ＭＳ Ｐ明朝"/>
      <family val="1"/>
      <charset val="128"/>
    </font>
    <font>
      <sz val="6"/>
      <name val="ＭＳ Ｐゴシック"/>
      <family val="3"/>
      <charset val="128"/>
    </font>
    <font>
      <u/>
      <sz val="11"/>
      <name val="ＭＳ Ｐ明朝"/>
      <family val="1"/>
      <charset val="128"/>
    </font>
    <font>
      <sz val="11"/>
      <color theme="1"/>
      <name val="游ゴシック"/>
      <family val="2"/>
      <scheme val="minor"/>
    </font>
    <font>
      <sz val="10"/>
      <name val="ＭＳ Ｐ明朝"/>
      <family val="1"/>
      <charset val="128"/>
    </font>
    <font>
      <sz val="12"/>
      <name val="ＭＳ Ｐ明朝"/>
      <family val="1"/>
      <charset val="128"/>
    </font>
    <font>
      <sz val="9"/>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0" fontId="1" fillId="0" borderId="0">
      <alignment vertical="center"/>
    </xf>
  </cellStyleXfs>
  <cellXfs count="29">
    <xf numFmtId="0" fontId="0" fillId="0" borderId="0" xfId="0">
      <alignment vertical="center"/>
    </xf>
    <xf numFmtId="0" fontId="2" fillId="0" borderId="0" xfId="2" applyFont="1">
      <alignment vertical="center"/>
    </xf>
    <xf numFmtId="0" fontId="5" fillId="0" borderId="0" xfId="2" applyFont="1" applyAlignment="1">
      <alignment horizontal="center" vertical="center"/>
    </xf>
    <xf numFmtId="0" fontId="2" fillId="0" borderId="0" xfId="2" applyFont="1" applyAlignment="1">
      <alignment horizontal="center" vertical="center"/>
    </xf>
    <xf numFmtId="0" fontId="7" fillId="0" borderId="1" xfId="2" applyFont="1" applyBorder="1" applyAlignment="1"/>
    <xf numFmtId="0" fontId="2" fillId="0" borderId="0" xfId="2" applyFont="1" applyAlignment="1">
      <alignment horizontal="left"/>
    </xf>
    <xf numFmtId="0" fontId="2" fillId="0" borderId="2" xfId="2" applyFont="1" applyBorder="1" applyAlignment="1">
      <alignment horizontal="center" vertical="center"/>
    </xf>
    <xf numFmtId="0" fontId="2" fillId="0" borderId="2" xfId="2" applyFont="1" applyBorder="1" applyAlignment="1">
      <alignment horizontal="center" vertical="center" wrapText="1"/>
    </xf>
    <xf numFmtId="0" fontId="2" fillId="0" borderId="2" xfId="2" applyFont="1" applyBorder="1" applyAlignment="1">
      <alignment horizontal="distributed" vertical="center" wrapText="1" indent="1"/>
    </xf>
    <xf numFmtId="0" fontId="2" fillId="0" borderId="3" xfId="2" applyFont="1" applyBorder="1">
      <alignment vertical="center"/>
    </xf>
    <xf numFmtId="0" fontId="2" fillId="0" borderId="3" xfId="2" applyFont="1" applyBorder="1" applyAlignment="1">
      <alignment horizontal="center" vertical="center" wrapText="1"/>
    </xf>
    <xf numFmtId="0" fontId="2" fillId="0" borderId="3" xfId="2" applyFont="1" applyBorder="1" applyAlignment="1">
      <alignment horizontal="center" vertical="center"/>
    </xf>
    <xf numFmtId="0" fontId="2" fillId="0" borderId="2" xfId="2" applyFont="1" applyBorder="1" applyAlignment="1">
      <alignment horizontal="left" vertical="center" indent="1"/>
    </xf>
    <xf numFmtId="0" fontId="2" fillId="0" borderId="4" xfId="2" applyFont="1" applyBorder="1" applyAlignment="1">
      <alignment horizontal="center" vertical="center" wrapText="1"/>
    </xf>
    <xf numFmtId="49" fontId="2" fillId="0" borderId="4" xfId="2" applyNumberFormat="1" applyFont="1" applyBorder="1" applyAlignment="1">
      <alignment horizontal="center" vertical="center" wrapText="1"/>
    </xf>
    <xf numFmtId="0" fontId="2" fillId="0" borderId="5" xfId="2" applyFont="1" applyBorder="1" applyAlignment="1">
      <alignment horizontal="left" vertical="center" indent="1"/>
    </xf>
    <xf numFmtId="38" fontId="2" fillId="0" borderId="5" xfId="1" applyFont="1" applyBorder="1" applyAlignment="1">
      <alignment horizontal="right" vertical="center"/>
    </xf>
    <xf numFmtId="0" fontId="2" fillId="0" borderId="2" xfId="2" applyFont="1" applyBorder="1" applyAlignment="1">
      <alignment horizontal="left" vertical="center" wrapText="1" indent="1"/>
    </xf>
    <xf numFmtId="0" fontId="2" fillId="0" borderId="5" xfId="2" applyFont="1" applyBorder="1" applyAlignment="1">
      <alignment horizontal="left" vertical="center" wrapText="1" indent="1"/>
    </xf>
    <xf numFmtId="0" fontId="2" fillId="0" borderId="6" xfId="2" applyFont="1" applyBorder="1" applyAlignment="1">
      <alignment horizontal="left" vertical="center" indent="1"/>
    </xf>
    <xf numFmtId="38" fontId="2" fillId="0" borderId="6" xfId="1" applyFont="1" applyBorder="1" applyAlignment="1">
      <alignment horizontal="right" vertical="center"/>
    </xf>
    <xf numFmtId="38" fontId="2" fillId="0" borderId="3" xfId="1" applyFont="1" applyBorder="1" applyAlignment="1">
      <alignment horizontal="right" vertical="center"/>
    </xf>
    <xf numFmtId="0" fontId="2" fillId="0" borderId="5" xfId="2" applyFont="1" applyBorder="1" applyAlignment="1">
      <alignment horizontal="center" vertical="center"/>
    </xf>
    <xf numFmtId="176" fontId="2" fillId="0" borderId="7" xfId="1" applyNumberFormat="1" applyFont="1" applyBorder="1" applyAlignment="1">
      <alignment horizontal="right" vertical="center"/>
    </xf>
    <xf numFmtId="0" fontId="9" fillId="0" borderId="0" xfId="2" applyFont="1">
      <alignment vertical="center"/>
    </xf>
    <xf numFmtId="0" fontId="10" fillId="0" borderId="0" xfId="2" applyFont="1">
      <alignment vertical="center"/>
    </xf>
    <xf numFmtId="0" fontId="2" fillId="0" borderId="0" xfId="2" applyFont="1" applyAlignment="1">
      <alignment horizontal="left" vertical="center"/>
    </xf>
    <xf numFmtId="0" fontId="11" fillId="0" borderId="0" xfId="2" applyFont="1">
      <alignment vertical="center"/>
    </xf>
    <xf numFmtId="0" fontId="2" fillId="0" borderId="0" xfId="2" applyFont="1" applyAlignment="1">
      <alignment horizontal="right" vertical="center"/>
    </xf>
  </cellXfs>
  <cellStyles count="3">
    <cellStyle name="桁区切り" xfId="1" builtinId="6"/>
    <cellStyle name="標準" xfId="0" builtinId="0"/>
    <cellStyle name="標準 3" xfId="2" xr:uid="{0A78FF7A-1482-4B51-9179-F644A5B1AA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CF115-F4B7-4DFF-9A25-413CCFB50ADE}">
  <sheetPr>
    <tabColor rgb="FFE18BCA"/>
  </sheetPr>
  <dimension ref="A1:Y27"/>
  <sheetViews>
    <sheetView showGridLines="0" tabSelected="1" view="pageBreakPreview" zoomScale="70" zoomScaleNormal="70" zoomScaleSheetLayoutView="70" workbookViewId="0"/>
  </sheetViews>
  <sheetFormatPr defaultColWidth="8.25" defaultRowHeight="13" x14ac:dyDescent="0.55000000000000004"/>
  <cols>
    <col min="1" max="1" width="26.4140625" style="1" customWidth="1"/>
    <col min="2" max="8" width="20.5" style="1" customWidth="1"/>
    <col min="9" max="9" width="8.25" style="1" customWidth="1"/>
    <col min="10" max="16384" width="8.25" style="1"/>
  </cols>
  <sheetData>
    <row r="1" spans="1:8" ht="18" customHeight="1" x14ac:dyDescent="0.55000000000000004">
      <c r="A1" s="1" t="s">
        <v>0</v>
      </c>
    </row>
    <row r="2" spans="1:8" ht="25.25" customHeight="1" x14ac:dyDescent="0.55000000000000004">
      <c r="A2" s="2" t="s">
        <v>1</v>
      </c>
      <c r="B2" s="2"/>
      <c r="C2" s="2"/>
      <c r="D2" s="2"/>
      <c r="E2" s="2"/>
      <c r="F2" s="2"/>
      <c r="G2" s="2"/>
      <c r="H2" s="2"/>
    </row>
    <row r="3" spans="1:8" ht="20.25" customHeight="1" x14ac:dyDescent="0.55000000000000004">
      <c r="B3" s="3"/>
      <c r="C3" s="3"/>
      <c r="D3" s="3"/>
      <c r="E3" s="3"/>
      <c r="F3" s="3"/>
      <c r="G3" s="3"/>
      <c r="H3" s="3"/>
    </row>
    <row r="4" spans="1:8" ht="24.75" customHeight="1" x14ac:dyDescent="0.2">
      <c r="A4" s="4" t="s">
        <v>2</v>
      </c>
      <c r="B4" s="5"/>
      <c r="C4" s="5"/>
      <c r="D4" s="5"/>
      <c r="H4" s="3"/>
    </row>
    <row r="6" spans="1:8" ht="40.5" customHeight="1" x14ac:dyDescent="0.55000000000000004">
      <c r="A6" s="6" t="s">
        <v>3</v>
      </c>
      <c r="B6" s="7" t="s">
        <v>4</v>
      </c>
      <c r="C6" s="7" t="s">
        <v>5</v>
      </c>
      <c r="D6" s="7" t="s">
        <v>6</v>
      </c>
      <c r="E6" s="7" t="s">
        <v>7</v>
      </c>
      <c r="F6" s="7" t="s">
        <v>8</v>
      </c>
      <c r="G6" s="8" t="s">
        <v>9</v>
      </c>
      <c r="H6" s="8" t="s">
        <v>10</v>
      </c>
    </row>
    <row r="7" spans="1:8" ht="39" customHeight="1" x14ac:dyDescent="0.55000000000000004">
      <c r="A7" s="9"/>
      <c r="B7" s="10"/>
      <c r="C7" s="10"/>
      <c r="D7" s="10" t="s">
        <v>11</v>
      </c>
      <c r="E7" s="10" t="s">
        <v>12</v>
      </c>
      <c r="F7" s="10"/>
      <c r="G7" s="10"/>
      <c r="H7" s="10" t="s">
        <v>13</v>
      </c>
    </row>
    <row r="8" spans="1:8" ht="20" customHeight="1" x14ac:dyDescent="0.55000000000000004">
      <c r="A8" s="11"/>
      <c r="B8" s="10" t="s">
        <v>14</v>
      </c>
      <c r="C8" s="10" t="s">
        <v>15</v>
      </c>
      <c r="D8" s="10" t="s">
        <v>16</v>
      </c>
      <c r="E8" s="10" t="s">
        <v>17</v>
      </c>
      <c r="F8" s="10" t="s">
        <v>18</v>
      </c>
      <c r="G8" s="10" t="s">
        <v>19</v>
      </c>
      <c r="H8" s="10" t="s">
        <v>20</v>
      </c>
    </row>
    <row r="9" spans="1:8" ht="25.25" customHeight="1" x14ac:dyDescent="0.55000000000000004">
      <c r="A9" s="12" t="s">
        <v>21</v>
      </c>
      <c r="B9" s="13"/>
      <c r="C9" s="13"/>
      <c r="D9" s="13"/>
      <c r="E9" s="14" t="s">
        <v>22</v>
      </c>
      <c r="F9" s="14"/>
      <c r="G9" s="13"/>
      <c r="H9" s="13"/>
    </row>
    <row r="10" spans="1:8" ht="42" customHeight="1" x14ac:dyDescent="0.55000000000000004">
      <c r="A10" s="15"/>
      <c r="B10" s="16"/>
      <c r="C10" s="16"/>
      <c r="D10" s="16"/>
      <c r="E10" s="16" t="str">
        <f>IF(D10="","",ROUNDDOWN(D10*2/3,-3))</f>
        <v/>
      </c>
      <c r="F10" s="16"/>
      <c r="G10" s="16">
        <v>3500000</v>
      </c>
      <c r="H10" s="16" t="str">
        <f>IF(E10="","",IF(G10&gt;E10,E10,G10))</f>
        <v/>
      </c>
    </row>
    <row r="11" spans="1:8" ht="25.25" customHeight="1" x14ac:dyDescent="0.55000000000000004">
      <c r="A11" s="17" t="s">
        <v>23</v>
      </c>
      <c r="B11" s="13"/>
      <c r="C11" s="13"/>
      <c r="D11" s="13"/>
      <c r="E11" s="14" t="s">
        <v>22</v>
      </c>
      <c r="F11" s="14"/>
      <c r="G11" s="13"/>
      <c r="H11" s="13"/>
    </row>
    <row r="12" spans="1:8" ht="42" customHeight="1" x14ac:dyDescent="0.55000000000000004">
      <c r="A12" s="18"/>
      <c r="B12" s="16"/>
      <c r="C12" s="16"/>
      <c r="D12" s="16"/>
      <c r="E12" s="16" t="str">
        <f>IF(D12="","",ROUNDDOWN(D12*2/3,-3))</f>
        <v/>
      </c>
      <c r="F12" s="16"/>
      <c r="G12" s="16">
        <v>3500000</v>
      </c>
      <c r="H12" s="16" t="str">
        <f>IF(E12="","",IF(G12&gt;E12,E12,G12))</f>
        <v/>
      </c>
    </row>
    <row r="13" spans="1:8" ht="25.25" customHeight="1" x14ac:dyDescent="0.55000000000000004">
      <c r="A13" s="17" t="s">
        <v>24</v>
      </c>
      <c r="B13" s="13"/>
      <c r="C13" s="13"/>
      <c r="D13" s="13"/>
      <c r="E13" s="14" t="s">
        <v>22</v>
      </c>
      <c r="F13" s="14"/>
      <c r="G13" s="13"/>
      <c r="H13" s="13"/>
    </row>
    <row r="14" spans="1:8" ht="42" customHeight="1" thickBot="1" x14ac:dyDescent="0.6">
      <c r="A14" s="19"/>
      <c r="B14" s="20"/>
      <c r="C14" s="21"/>
      <c r="D14" s="21"/>
      <c r="E14" s="21" t="str">
        <f>IF(D14="","",ROUNDDOWN(D14*2/3,-3))</f>
        <v/>
      </c>
      <c r="F14" s="21"/>
      <c r="G14" s="20">
        <v>3500000</v>
      </c>
      <c r="H14" s="21" t="str">
        <f>IF(E14="","",IF(G14&gt;E14,E14,G14))</f>
        <v/>
      </c>
    </row>
    <row r="15" spans="1:8" ht="42" customHeight="1" thickTop="1" x14ac:dyDescent="0.55000000000000004">
      <c r="A15" s="22" t="s">
        <v>25</v>
      </c>
      <c r="B15" s="23">
        <f t="shared" ref="B15:H15" si="0">SUM(B10,B12,B14)</f>
        <v>0</v>
      </c>
      <c r="C15" s="23">
        <f t="shared" si="0"/>
        <v>0</v>
      </c>
      <c r="D15" s="23">
        <f t="shared" si="0"/>
        <v>0</v>
      </c>
      <c r="E15" s="23">
        <f t="shared" si="0"/>
        <v>0</v>
      </c>
      <c r="F15" s="23">
        <f t="shared" si="0"/>
        <v>0</v>
      </c>
      <c r="G15" s="23">
        <f t="shared" si="0"/>
        <v>10500000</v>
      </c>
      <c r="H15" s="23">
        <f t="shared" si="0"/>
        <v>0</v>
      </c>
    </row>
    <row r="16" spans="1:8" ht="15" customHeight="1" x14ac:dyDescent="0.55000000000000004">
      <c r="A16" s="24" t="s">
        <v>26</v>
      </c>
    </row>
    <row r="17" spans="1:25" ht="14" customHeight="1" x14ac:dyDescent="0.55000000000000004">
      <c r="A17" s="24" t="s">
        <v>27</v>
      </c>
      <c r="K17" s="25"/>
    </row>
    <row r="18" spans="1:25" ht="14" customHeight="1" x14ac:dyDescent="0.55000000000000004">
      <c r="A18" s="24" t="s">
        <v>28</v>
      </c>
      <c r="G18" s="26"/>
      <c r="H18" s="26"/>
    </row>
    <row r="19" spans="1:25" ht="14" customHeight="1" x14ac:dyDescent="0.55000000000000004">
      <c r="A19" s="24"/>
      <c r="G19" s="26"/>
      <c r="H19" s="26"/>
      <c r="W19" s="27"/>
      <c r="X19" s="27"/>
      <c r="Y19" s="27"/>
    </row>
    <row r="20" spans="1:25" ht="14" customHeight="1" x14ac:dyDescent="0.55000000000000004">
      <c r="G20" s="28"/>
      <c r="H20" s="28"/>
    </row>
    <row r="21" spans="1:25" ht="21" customHeight="1" x14ac:dyDescent="0.55000000000000004"/>
    <row r="22" spans="1:25" ht="21" customHeight="1" x14ac:dyDescent="0.55000000000000004"/>
    <row r="23" spans="1:25" ht="21" customHeight="1" x14ac:dyDescent="0.55000000000000004"/>
    <row r="24" spans="1:25" ht="21" customHeight="1" x14ac:dyDescent="0.55000000000000004"/>
    <row r="25" spans="1:25" ht="21" customHeight="1" x14ac:dyDescent="0.55000000000000004"/>
    <row r="26" spans="1:25" ht="21" customHeight="1" x14ac:dyDescent="0.55000000000000004"/>
    <row r="27" spans="1:25" ht="21" customHeight="1" x14ac:dyDescent="0.55000000000000004"/>
  </sheetData>
  <mergeCells count="7">
    <mergeCell ref="G20:H20"/>
    <mergeCell ref="A2:H2"/>
    <mergeCell ref="A9:A10"/>
    <mergeCell ref="A11:A12"/>
    <mergeCell ref="A13:A14"/>
    <mergeCell ref="G18:H18"/>
    <mergeCell ref="G19:H19"/>
  </mergeCells>
  <phoneticPr fontId="3"/>
  <printOptions horizontalCentered="1" verticalCentered="1"/>
  <pageMargins left="0.39370078740157483" right="0.39370078740157483" top="0.98425196850393704" bottom="0.39370078740157483" header="0.51181102362204722" footer="0.43307086614173229"/>
  <pageSetup paperSize="9" scale="75" firstPageNumber="0" orientation="landscape" useFirstPageNumber="1" r:id="rId1"/>
  <headerFooter alignWithMargins="0"/>
  <rowBreaks count="1" manualBreakCount="1">
    <brk id="2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算出内訳（第15号様式別紙１）</vt:lpstr>
      <vt:lpstr>'算出内訳（第15号様式別紙１）'!Print_Area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澤田　文香</dc:creator>
  <cp:lastModifiedBy>澤田　文香</cp:lastModifiedBy>
  <dcterms:created xsi:type="dcterms:W3CDTF">2025-03-05T23:59:16Z</dcterms:created>
  <dcterms:modified xsi:type="dcterms:W3CDTF">2025-03-05T23:59:40Z</dcterms:modified>
</cp:coreProperties>
</file>